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FFC78074-7532-4EA0-ADAE-0B2115472210}"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<sst xmlns="http://schemas.openxmlformats.org/spreadsheetml/2006/main" count="679" uniqueCount="392">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</sst>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61.1093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260</v>
      </c>
      <c r="B10" s="186"/>
      <c r="C10" s="194" t="str">
        <f>VLOOKUP(A10,listado,2,0)</f>
        <v>G. OBRAS DE EDIFICACIÓN</v>
      </c>
      <c r="D10" s="194"/>
      <c r="E10" s="194"/>
      <c r="F10" s="194"/>
      <c r="G10" s="194" t="str">
        <f>VLOOKUP(A10,listado,3,0)</f>
        <v>Experto/a 3</v>
      </c>
      <c r="H10" s="194"/>
      <c r="I10" s="201" t="str">
        <f>VLOOKUP(A10,listado,4,0)</f>
        <v xml:space="preserve">Técnico/a de Instalaciones de Edificación </v>
      </c>
      <c r="J10" s="202"/>
      <c r="K10" s="194" t="str">
        <f>VLOOKUP(A10,listado,5,0)</f>
        <v>Valencia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43" t="str">
        <f>VLOOKUP(A10,listado,6,0)</f>
        <v>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X4r0klD6i2Y6B+414kfxLXgEuA8FnIhgQ3RbHQWmSR2rMjUBahdIkeT3yiIPplKRImtFqLYZfGsUCN3ZDh3MQ==" saltValue="fLHOQQVQz6BHhQKmIhHJA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2025-05-27T11:36:56Z</dcterms:modified>
</cp:coreProperties>
</file>